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<sst xmlns="http://schemas.openxmlformats.org/spreadsheetml/2006/main" count="232" uniqueCount="122">
  <si>
    <t>工事費内訳書</t>
  </si>
  <si>
    <t>住　　　　所</t>
  </si>
  <si>
    <t>商号又は名称</t>
  </si>
  <si>
    <t>代 表 者 名</t>
  </si>
  <si>
    <t>工 事 名</t>
  </si>
  <si>
    <t>Ｒ８波土　日和佐小野線　美波・恵比須浜　道路改良工事（５）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</si>
  <si>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</si>
  <si>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</si>
  <si>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</si>
  <si>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</si>
  <si>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</si>
  <si>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</si>
  <si>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</si>
  <si>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</si>
  <si>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</si>
  <si>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</si>
  <si>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</si>
  <si>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</si>
  <si>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</si>
  <si>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</si>
  <si>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土砂等運搬</t>
  </si>
  <si>
    <t>積込(ﾙｰｽﾞ)</t>
  </si>
  <si>
    <t>路床盛土工</t>
  </si>
  <si>
    <t>路床盛土</t>
  </si>
  <si>
    <t>法面整形工</t>
  </si>
  <si>
    <t>法面整形(盛土部)</t>
  </si>
  <si>
    <t>m2</t>
  </si>
  <si>
    <t>地盤改良工</t>
  </si>
  <si>
    <t>固結工</t>
  </si>
  <si>
    <t>中層混合処理</t>
  </si>
  <si>
    <t>法面工</t>
  </si>
  <si>
    <t xml:space="preserve">階段設置工　</t>
  </si>
  <si>
    <t>階段設置
　1号</t>
  </si>
  <si>
    <t>階段設置
　2号</t>
  </si>
  <si>
    <t>植生工</t>
  </si>
  <si>
    <t>種子散布</t>
  </si>
  <si>
    <t>張芝</t>
  </si>
  <si>
    <t>擁壁工</t>
  </si>
  <si>
    <t>作業土工</t>
  </si>
  <si>
    <t>床掘り</t>
  </si>
  <si>
    <t>埋戻し
　C</t>
  </si>
  <si>
    <t>埋戻し
　D</t>
  </si>
  <si>
    <t>基面整正</t>
  </si>
  <si>
    <t>場所打擁壁工
　山留め擁壁</t>
  </si>
  <si>
    <t>ｺﾝｸﾘｰﾄ</t>
  </si>
  <si>
    <t>型枠</t>
  </si>
  <si>
    <t>足場
　単管傾斜足場</t>
  </si>
  <si>
    <t>掛m2</t>
  </si>
  <si>
    <t>水抜ﾊﾟｲﾌﾟ</t>
  </si>
  <si>
    <t>m</t>
  </si>
  <si>
    <t>埋戻・間詰コンクリート</t>
  </si>
  <si>
    <t>吸出し防止材</t>
  </si>
  <si>
    <t>ｼﾞｵﾃｷｽﾀｲﾙ補強土壁工(二重壁ﾀｲﾌﾟ)
　3号</t>
  </si>
  <si>
    <t xml:space="preserve">補強土壁基礎　</t>
  </si>
  <si>
    <t xml:space="preserve">補強土壁壁面材組立･設置　</t>
  </si>
  <si>
    <t xml:space="preserve">補強材取付　</t>
  </si>
  <si>
    <t xml:space="preserve">砕石投入　</t>
  </si>
  <si>
    <t>まき出し･敷均し､締固め</t>
  </si>
  <si>
    <t>採取土盛土材</t>
  </si>
  <si>
    <t xml:space="preserve">目地板　</t>
  </si>
  <si>
    <t>壁面上端処理　
　笠石コンクリート</t>
  </si>
  <si>
    <t>現場打ち壁面工</t>
  </si>
  <si>
    <t xml:space="preserve">排水工　</t>
  </si>
  <si>
    <t>構造物隣接部付帯工</t>
  </si>
  <si>
    <t>排水構造物工</t>
  </si>
  <si>
    <t>側溝工</t>
  </si>
  <si>
    <t>ﾌﾟﾚｷｬｽﾄU型側溝
　1号U型側溝</t>
  </si>
  <si>
    <t>ﾌﾟﾚｷｬｽﾄU型側溝
　2号水路</t>
  </si>
  <si>
    <t>側溝蓋</t>
  </si>
  <si>
    <t>枚</t>
  </si>
  <si>
    <t>管渠工</t>
  </si>
  <si>
    <t xml:space="preserve">耐圧ポリエチレンリブ管　</t>
  </si>
  <si>
    <t>排水工</t>
  </si>
  <si>
    <t xml:space="preserve">水平排水層　</t>
  </si>
  <si>
    <t>小段排水　
　1号</t>
  </si>
  <si>
    <t>プレキャスト水路工　
　5号U型水路</t>
  </si>
  <si>
    <t>場所打水路　
　6号U型水路</t>
  </si>
  <si>
    <t>場所打水路　
　7号U型水路</t>
  </si>
  <si>
    <t>落石雪害防止工</t>
  </si>
  <si>
    <t>落石防護柵工</t>
  </si>
  <si>
    <t>ﾛｰﾌﾟ･金網</t>
  </si>
  <si>
    <t>支柱</t>
  </si>
  <si>
    <t>本</t>
  </si>
  <si>
    <t xml:space="preserve">防護柵工　</t>
  </si>
  <si>
    <t xml:space="preserve">路側防護柵工　</t>
  </si>
  <si>
    <t xml:space="preserve">防護柵基礎　</t>
  </si>
  <si>
    <t xml:space="preserve">ガードレール　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</si>
  <si>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</si>
  <si>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</si>
  <si>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</si>
  <si>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</si>
  <si>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</si>
  <si>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</si>
  <si>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</si>
  <si>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</si>
  <si>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 xml:space="preserve">建設汚泥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</si>
  <si>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</si>
  <si>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</si>
  <si>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</si>
  <si>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</si>
  <si>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</si>
  <si>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</si>
  <si>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</si>
  <si>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</si>
  <si>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重建設機械分解組立費</t>
  </si>
  <si>
    <t>回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</si>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</sst>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G11+G24+G27+G34+G59+G77+G82+G87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680.0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480.0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4600.0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4600.0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450.0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1420.0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500.0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26</v>
      </c>
      <c r="F32" s="13" t="n">
        <v>1020.0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26</v>
      </c>
      <c r="F33" s="13" t="n">
        <v>520.0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5">
        <f>G35+G40+G47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17</v>
      </c>
      <c r="F36" s="13" t="n">
        <v>740.0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17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20.0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26</v>
      </c>
      <c r="F39" s="13" t="n">
        <v>37.0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G41+G42+G43+G44+G45+G46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17</v>
      </c>
      <c r="F41" s="13" t="n">
        <v>13.0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26</v>
      </c>
      <c r="F42" s="13" t="n">
        <v>22.0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47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17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26</v>
      </c>
      <c r="F46" s="14" t="n">
        <v>0.6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52</v>
      </c>
      <c r="D47" s="11"/>
      <c r="E47" s="12" t="s">
        <v>13</v>
      </c>
      <c r="F47" s="13" t="n">
        <v>1.0</v>
      </c>
      <c r="G47" s="15">
        <f>G48+G49+G50+G51+G52+G53+G54+G55+G56+G57+G58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53</v>
      </c>
      <c r="E48" s="12" t="s">
        <v>49</v>
      </c>
      <c r="F48" s="13" t="n">
        <v>68.0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26</v>
      </c>
      <c r="F49" s="13" t="n">
        <v>331.0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26</v>
      </c>
      <c r="F50" s="13" t="n">
        <v>1633.0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17</v>
      </c>
      <c r="F51" s="13" t="n">
        <v>102.0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57</v>
      </c>
      <c r="E52" s="12" t="s">
        <v>17</v>
      </c>
      <c r="F52" s="13" t="n">
        <v>1677.0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17</v>
      </c>
      <c r="F53" s="13" t="n">
        <v>1677.0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59</v>
      </c>
      <c r="E54" s="12" t="s">
        <v>26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60</v>
      </c>
      <c r="E55" s="12" t="s">
        <v>49</v>
      </c>
      <c r="F55" s="13" t="n">
        <v>68.0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61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62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64</v>
      </c>
      <c r="C59" s="11"/>
      <c r="D59" s="11"/>
      <c r="E59" s="12" t="s">
        <v>13</v>
      </c>
      <c r="F59" s="13" t="n">
        <v>1.0</v>
      </c>
      <c r="G59" s="15">
        <f>G60+G65+G69+G71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38</v>
      </c>
      <c r="D60" s="11"/>
      <c r="E60" s="12" t="s">
        <v>13</v>
      </c>
      <c r="F60" s="13" t="n">
        <v>1.0</v>
      </c>
      <c r="G60" s="15">
        <f>G61+G62+G63+G64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39</v>
      </c>
      <c r="E61" s="12" t="s">
        <v>17</v>
      </c>
      <c r="F61" s="13" t="n">
        <v>340.0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40</v>
      </c>
      <c r="E62" s="12" t="s">
        <v>17</v>
      </c>
      <c r="F62" s="13" t="n">
        <v>230.0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41</v>
      </c>
      <c r="E63" s="12" t="s">
        <v>17</v>
      </c>
      <c r="F63" s="13" t="n">
        <v>6.0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42</v>
      </c>
      <c r="E64" s="12" t="s">
        <v>26</v>
      </c>
      <c r="F64" s="13" t="n">
        <v>250.0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65</v>
      </c>
      <c r="D65" s="11"/>
      <c r="E65" s="12" t="s">
        <v>13</v>
      </c>
      <c r="F65" s="13" t="n">
        <v>1.0</v>
      </c>
      <c r="G65" s="15">
        <f>G66+G67+G68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66</v>
      </c>
      <c r="E66" s="12" t="s">
        <v>49</v>
      </c>
      <c r="F66" s="13" t="n">
        <v>245.0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67</v>
      </c>
      <c r="E67" s="12" t="s">
        <v>49</v>
      </c>
      <c r="F67" s="13" t="n">
        <v>21.0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68</v>
      </c>
      <c r="E68" s="12" t="s">
        <v>69</v>
      </c>
      <c r="F68" s="13" t="n">
        <v>490.0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70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71</v>
      </c>
      <c r="E70" s="12" t="s">
        <v>49</v>
      </c>
      <c r="F70" s="14" t="n">
        <v>10.8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72</v>
      </c>
      <c r="D71" s="11"/>
      <c r="E71" s="12" t="s">
        <v>13</v>
      </c>
      <c r="F71" s="13" t="n">
        <v>1.0</v>
      </c>
      <c r="G71" s="15">
        <f>G72+G73+G74+G75+G76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73</v>
      </c>
      <c r="E72" s="12" t="s">
        <v>49</v>
      </c>
      <c r="F72" s="13" t="n">
        <v>46.0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74</v>
      </c>
      <c r="E73" s="12" t="s">
        <v>49</v>
      </c>
      <c r="F73" s="13" t="n">
        <v>47.0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75</v>
      </c>
      <c r="E74" s="12" t="s">
        <v>49</v>
      </c>
      <c r="F74" s="13" t="n">
        <v>28.0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76</v>
      </c>
      <c r="E75" s="12" t="s">
        <v>49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77</v>
      </c>
      <c r="E76" s="12" t="s">
        <v>49</v>
      </c>
      <c r="F76" s="13" t="n">
        <v>3.0</v>
      </c>
      <c r="G76" s="16"/>
      <c r="I76" s="17" t="n">
        <v>67.0</v>
      </c>
      <c r="J76" s="18" t="n">
        <v>4.0</v>
      </c>
    </row>
    <row r="77" ht="42.0" customHeight="true">
      <c r="A77" s="10"/>
      <c r="B77" s="11" t="s">
        <v>78</v>
      </c>
      <c r="C77" s="11"/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79</v>
      </c>
      <c r="D78" s="11"/>
      <c r="E78" s="12" t="s">
        <v>13</v>
      </c>
      <c r="F78" s="13" t="n">
        <v>1.0</v>
      </c>
      <c r="G78" s="15">
        <f>G79+G80+G81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80</v>
      </c>
      <c r="E79" s="12" t="s">
        <v>49</v>
      </c>
      <c r="F79" s="13" t="n">
        <v>65.0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81</v>
      </c>
      <c r="E80" s="12" t="s">
        <v>82</v>
      </c>
      <c r="F80" s="13" t="n">
        <v>2.0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81</v>
      </c>
      <c r="E81" s="12" t="s">
        <v>82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83</v>
      </c>
      <c r="C82" s="11"/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84</v>
      </c>
      <c r="D83" s="11"/>
      <c r="E83" s="12" t="s">
        <v>13</v>
      </c>
      <c r="F83" s="13" t="n">
        <v>1.0</v>
      </c>
      <c r="G83" s="15">
        <f>G84+G85+G86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85</v>
      </c>
      <c r="E84" s="12" t="s">
        <v>49</v>
      </c>
      <c r="F84" s="13" t="n">
        <v>68.0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86</v>
      </c>
      <c r="E85" s="12" t="s">
        <v>49</v>
      </c>
      <c r="F85" s="13" t="n">
        <v>179.0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86</v>
      </c>
      <c r="E86" s="12" t="s">
        <v>49</v>
      </c>
      <c r="F86" s="13" t="n">
        <v>68.0</v>
      </c>
      <c r="G86" s="16"/>
      <c r="I86" s="17" t="n">
        <v>77.0</v>
      </c>
      <c r="J86" s="18" t="n">
        <v>4.0</v>
      </c>
    </row>
    <row r="87" ht="42.0" customHeight="true">
      <c r="A87" s="10"/>
      <c r="B87" s="11" t="s">
        <v>87</v>
      </c>
      <c r="C87" s="11"/>
      <c r="D87" s="11"/>
      <c r="E87" s="12" t="s">
        <v>13</v>
      </c>
      <c r="F87" s="13" t="n">
        <v>1.0</v>
      </c>
      <c r="G87" s="15">
        <f>G88+G92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88</v>
      </c>
      <c r="D88" s="11"/>
      <c r="E88" s="12" t="s">
        <v>13</v>
      </c>
      <c r="F88" s="13" t="n">
        <v>1.0</v>
      </c>
      <c r="G88" s="15">
        <f>G89+G90+G91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89</v>
      </c>
      <c r="E89" s="12" t="s">
        <v>17</v>
      </c>
      <c r="F89" s="13" t="n">
        <v>24.0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90</v>
      </c>
      <c r="E90" s="12" t="s">
        <v>49</v>
      </c>
      <c r="F90" s="13" t="n">
        <v>10.0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91</v>
      </c>
      <c r="E91" s="12" t="s">
        <v>26</v>
      </c>
      <c r="F91" s="13" t="n">
        <v>2660.0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92</v>
      </c>
      <c r="D92" s="11"/>
      <c r="E92" s="12" t="s">
        <v>13</v>
      </c>
      <c r="F92" s="13" t="n">
        <v>1.0</v>
      </c>
      <c r="G92" s="15">
        <f>G93+G94+G95+G96+G97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93</v>
      </c>
      <c r="E93" s="12" t="s">
        <v>17</v>
      </c>
      <c r="F93" s="13" t="n">
        <v>24.0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93</v>
      </c>
      <c r="E94" s="12" t="s">
        <v>17</v>
      </c>
      <c r="F94" s="13" t="n">
        <v>133.0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94</v>
      </c>
      <c r="E95" s="12" t="s">
        <v>17</v>
      </c>
      <c r="F95" s="13" t="n">
        <v>24.0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94</v>
      </c>
      <c r="E96" s="12" t="s">
        <v>17</v>
      </c>
      <c r="F96" s="13" t="n">
        <v>133.0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95</v>
      </c>
      <c r="E97" s="12" t="s">
        <v>17</v>
      </c>
      <c r="F97" s="14" t="n">
        <v>0.01</v>
      </c>
      <c r="G97" s="16"/>
      <c r="I97" s="17" t="n">
        <v>88.0</v>
      </c>
      <c r="J97" s="18" t="n">
        <v>4.0</v>
      </c>
    </row>
    <row r="98" ht="42.0" customHeight="true">
      <c r="A98" s="10" t="s">
        <v>96</v>
      </c>
      <c r="B98" s="11"/>
      <c r="C98" s="11"/>
      <c r="D98" s="11"/>
      <c r="E98" s="12" t="s">
        <v>13</v>
      </c>
      <c r="F98" s="13" t="n">
        <v>1.0</v>
      </c>
      <c r="G98" s="15">
        <f>G11+G24+G27+G34+G59+G77+G82+G87</f>
      </c>
      <c r="I98" s="17" t="n">
        <v>89.0</v>
      </c>
      <c r="J98" s="18" t="n">
        <v>20.0</v>
      </c>
    </row>
    <row r="99" ht="42.0" customHeight="true">
      <c r="A99" s="10"/>
      <c r="B99" s="11" t="s">
        <v>97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s">
        <v>98</v>
      </c>
    </row>
    <row r="100" ht="42.0" customHeight="true">
      <c r="A100" s="10"/>
      <c r="B100" s="11" t="s">
        <v>99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 t="s">
        <v>100</v>
      </c>
    </row>
    <row r="101" ht="42.0" customHeight="true">
      <c r="A101" s="10" t="s">
        <v>101</v>
      </c>
      <c r="B101" s="11"/>
      <c r="C101" s="11"/>
      <c r="D101" s="11"/>
      <c r="E101" s="12" t="s">
        <v>13</v>
      </c>
      <c r="F101" s="13" t="n">
        <v>1.0</v>
      </c>
      <c r="G101" s="15">
        <f>G102+G107</f>
      </c>
      <c r="I101" s="17" t="n">
        <v>92.0</v>
      </c>
      <c r="J101" s="18" t="n">
        <v>200.0</v>
      </c>
    </row>
    <row r="102" ht="42.0" customHeight="true">
      <c r="A102" s="10"/>
      <c r="B102" s="11" t="s">
        <v>102</v>
      </c>
      <c r="C102" s="11"/>
      <c r="D102" s="11"/>
      <c r="E102" s="12" t="s">
        <v>13</v>
      </c>
      <c r="F102" s="13" t="n">
        <v>1.0</v>
      </c>
      <c r="G102" s="15">
        <f>G103+G105</f>
      </c>
      <c r="I102" s="17" t="n">
        <v>93.0</v>
      </c>
      <c r="J102" s="18" t="n">
        <v>2.0</v>
      </c>
    </row>
    <row r="103" ht="42.0" customHeight="true">
      <c r="A103" s="10"/>
      <c r="B103" s="11"/>
      <c r="C103" s="11" t="s">
        <v>103</v>
      </c>
      <c r="D103" s="11"/>
      <c r="E103" s="12" t="s">
        <v>13</v>
      </c>
      <c r="F103" s="13" t="n">
        <v>1.0</v>
      </c>
      <c r="G103" s="15">
        <f>G104</f>
      </c>
      <c r="I103" s="17" t="n">
        <v>94.0</v>
      </c>
      <c r="J103" s="18" t="n">
        <v>3.0</v>
      </c>
    </row>
    <row r="104" ht="42.0" customHeight="true">
      <c r="A104" s="10"/>
      <c r="B104" s="11"/>
      <c r="C104" s="11"/>
      <c r="D104" s="11" t="s">
        <v>104</v>
      </c>
      <c r="E104" s="12" t="s">
        <v>105</v>
      </c>
      <c r="F104" s="13" t="n">
        <v>1.0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 t="s">
        <v>106</v>
      </c>
      <c r="D105" s="11"/>
      <c r="E105" s="12" t="s">
        <v>13</v>
      </c>
      <c r="F105" s="13" t="n">
        <v>1.0</v>
      </c>
      <c r="G105" s="15">
        <f>G106</f>
      </c>
      <c r="I105" s="17" t="n">
        <v>96.0</v>
      </c>
      <c r="J105" s="18" t="n">
        <v>3.0</v>
      </c>
    </row>
    <row r="106" ht="42.0" customHeight="true">
      <c r="A106" s="10"/>
      <c r="B106" s="11"/>
      <c r="C106" s="11"/>
      <c r="D106" s="11" t="s">
        <v>107</v>
      </c>
      <c r="E106" s="12" t="s">
        <v>13</v>
      </c>
      <c r="F106" s="13" t="n">
        <v>1.0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 t="s">
        <v>108</v>
      </c>
      <c r="C107" s="11"/>
      <c r="D107" s="11"/>
      <c r="E107" s="12" t="s">
        <v>13</v>
      </c>
      <c r="F107" s="13" t="n">
        <v>1.0</v>
      </c>
      <c r="G107" s="16"/>
      <c r="I107" s="17" t="n">
        <v>98.0</v>
      </c>
      <c r="J107" s="18"/>
    </row>
    <row r="108" ht="42.0" customHeight="true">
      <c r="A108" s="10" t="s">
        <v>109</v>
      </c>
      <c r="B108" s="11"/>
      <c r="C108" s="11"/>
      <c r="D108" s="11"/>
      <c r="E108" s="12" t="s">
        <v>13</v>
      </c>
      <c r="F108" s="13" t="n">
        <v>1.0</v>
      </c>
      <c r="G108" s="15">
        <f>G98+G101</f>
      </c>
      <c r="I108" s="17" t="n">
        <v>99.0</v>
      </c>
      <c r="J108" s="18"/>
    </row>
    <row r="109" ht="42.0" customHeight="true">
      <c r="A109" s="10"/>
      <c r="B109" s="11" t="s">
        <v>110</v>
      </c>
      <c r="C109" s="11"/>
      <c r="D109" s="11"/>
      <c r="E109" s="12" t="s">
        <v>13</v>
      </c>
      <c r="F109" s="13" t="n">
        <v>1.0</v>
      </c>
      <c r="G109" s="16"/>
      <c r="I109" s="17" t="n">
        <v>100.0</v>
      </c>
      <c r="J109" s="18" t="n">
        <v>210.0</v>
      </c>
    </row>
    <row r="110" ht="42.0" customHeight="true">
      <c r="A110" s="10"/>
      <c r="B110" s="11"/>
      <c r="C110" s="11" t="s">
        <v>111</v>
      </c>
      <c r="D110" s="11"/>
      <c r="E110" s="12" t="s">
        <v>13</v>
      </c>
      <c r="F110" s="13" t="n">
        <v>1.0</v>
      </c>
      <c r="G110" s="16"/>
      <c r="I110" s="17" t="n">
        <v>101.0</v>
      </c>
      <c r="J110" s="18" t="s">
        <v>112</v>
      </c>
    </row>
    <row r="111" ht="42.0" customHeight="true">
      <c r="A111" s="10"/>
      <c r="B111" s="11"/>
      <c r="C111" s="11" t="s">
        <v>113</v>
      </c>
      <c r="D111" s="11"/>
      <c r="E111" s="12" t="s">
        <v>13</v>
      </c>
      <c r="F111" s="13" t="n">
        <v>1.0</v>
      </c>
      <c r="G111" s="16"/>
      <c r="I111" s="17" t="n">
        <v>102.0</v>
      </c>
      <c r="J111" s="18" t="s">
        <v>114</v>
      </c>
    </row>
    <row r="112" ht="42.0" customHeight="true">
      <c r="A112" s="10" t="s">
        <v>115</v>
      </c>
      <c r="B112" s="11"/>
      <c r="C112" s="11"/>
      <c r="D112" s="11"/>
      <c r="E112" s="12" t="s">
        <v>13</v>
      </c>
      <c r="F112" s="13" t="n">
        <v>1.0</v>
      </c>
      <c r="G112" s="15">
        <f>G98+G101+G109</f>
      </c>
      <c r="I112" s="17" t="n">
        <v>103.0</v>
      </c>
      <c r="J112" s="18"/>
    </row>
    <row r="113" ht="42.0" customHeight="true">
      <c r="A113" s="10"/>
      <c r="B113" s="11" t="s">
        <v>116</v>
      </c>
      <c r="C113" s="11"/>
      <c r="D113" s="11"/>
      <c r="E113" s="12" t="s">
        <v>13</v>
      </c>
      <c r="F113" s="13" t="n">
        <v>1.0</v>
      </c>
      <c r="G113" s="16"/>
      <c r="I113" s="17" t="n">
        <v>104.0</v>
      </c>
      <c r="J113" s="18" t="s">
        <v>117</v>
      </c>
    </row>
    <row r="114" ht="42.0" customHeight="true">
      <c r="A114" s="10"/>
      <c r="B114" s="11" t="s">
        <v>118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n">
        <v>220.0</v>
      </c>
    </row>
    <row r="115" ht="42.0" customHeight="true">
      <c r="A115" s="10" t="s">
        <v>119</v>
      </c>
      <c r="B115" s="11"/>
      <c r="C115" s="11"/>
      <c r="D115" s="11"/>
      <c r="E115" s="12" t="s">
        <v>13</v>
      </c>
      <c r="F115" s="13" t="n">
        <v>1.0</v>
      </c>
      <c r="G115" s="15">
        <f>G112+G114</f>
      </c>
      <c r="I115" s="17" t="n">
        <v>106.0</v>
      </c>
      <c r="J115" s="18" t="n">
        <v>30.0</v>
      </c>
    </row>
    <row r="116" ht="42.0" customHeight="true">
      <c r="A116" s="19" t="s">
        <v>120</v>
      </c>
      <c r="B116" s="20"/>
      <c r="C116" s="20"/>
      <c r="D116" s="20"/>
      <c r="E116" s="21" t="s">
        <v>121</v>
      </c>
      <c r="F116" s="22" t="s">
        <v>121</v>
      </c>
      <c r="G116" s="24">
        <f>G115</f>
      </c>
      <c r="I116" s="26" t="n">
        <v>107.0</v>
      </c>
      <c r="J116" s="26" t="n">
        <v>90.0</v>
      </c>
    </row>
    <row r="117">
      <c r="I11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B27:D27"/>
    <mergeCell ref="C28:D28"/>
    <mergeCell ref="D29"/>
    <mergeCell ref="D30"/>
    <mergeCell ref="C31:D31"/>
    <mergeCell ref="D32"/>
    <mergeCell ref="D33"/>
    <mergeCell ref="B34:D34"/>
    <mergeCell ref="C35:D35"/>
    <mergeCell ref="D36"/>
    <mergeCell ref="D37"/>
    <mergeCell ref="D38"/>
    <mergeCell ref="D39"/>
    <mergeCell ref="C40:D40"/>
    <mergeCell ref="D41"/>
    <mergeCell ref="D42"/>
    <mergeCell ref="D43"/>
    <mergeCell ref="D44"/>
    <mergeCell ref="D45"/>
    <mergeCell ref="D46"/>
    <mergeCell ref="C47:D47"/>
    <mergeCell ref="D48"/>
    <mergeCell ref="D49"/>
    <mergeCell ref="D50"/>
    <mergeCell ref="D51"/>
    <mergeCell ref="D52"/>
    <mergeCell ref="D53"/>
    <mergeCell ref="D54"/>
    <mergeCell ref="D55"/>
    <mergeCell ref="D56"/>
    <mergeCell ref="D57"/>
    <mergeCell ref="D58"/>
    <mergeCell ref="B59:D59"/>
    <mergeCell ref="C60:D60"/>
    <mergeCell ref="D61"/>
    <mergeCell ref="D62"/>
    <mergeCell ref="D63"/>
    <mergeCell ref="D64"/>
    <mergeCell ref="C65:D65"/>
    <mergeCell ref="D66"/>
    <mergeCell ref="D67"/>
    <mergeCell ref="D68"/>
    <mergeCell ref="C69:D69"/>
    <mergeCell ref="D70"/>
    <mergeCell ref="C71:D71"/>
    <mergeCell ref="D72"/>
    <mergeCell ref="D73"/>
    <mergeCell ref="D74"/>
    <mergeCell ref="D75"/>
    <mergeCell ref="D76"/>
    <mergeCell ref="B77:D77"/>
    <mergeCell ref="C78:D78"/>
    <mergeCell ref="D79"/>
    <mergeCell ref="D80"/>
    <mergeCell ref="D81"/>
    <mergeCell ref="B82:D82"/>
    <mergeCell ref="C83:D83"/>
    <mergeCell ref="D84"/>
    <mergeCell ref="D85"/>
    <mergeCell ref="D86"/>
    <mergeCell ref="B87:D87"/>
    <mergeCell ref="C88:D88"/>
    <mergeCell ref="D89"/>
    <mergeCell ref="D90"/>
    <mergeCell ref="D91"/>
    <mergeCell ref="C92:D92"/>
    <mergeCell ref="D93"/>
    <mergeCell ref="D94"/>
    <mergeCell ref="D95"/>
    <mergeCell ref="D96"/>
    <mergeCell ref="D97"/>
    <mergeCell ref="A98:D98"/>
    <mergeCell ref="B99:D99"/>
    <mergeCell ref="B100:D100"/>
    <mergeCell ref="A101:D101"/>
    <mergeCell ref="B102:D102"/>
    <mergeCell ref="C103:D103"/>
    <mergeCell ref="D104"/>
    <mergeCell ref="C105:D105"/>
    <mergeCell ref="D106"/>
    <mergeCell ref="B107:D107"/>
    <mergeCell ref="A108:D108"/>
    <mergeCell ref="B109:D109"/>
    <mergeCell ref="C110:D110"/>
    <mergeCell ref="C111:D111"/>
    <mergeCell ref="A112:D112"/>
    <mergeCell ref="B113:D113"/>
    <mergeCell ref="B114:D114"/>
    <mergeCell ref="A115:D115"/>
    <mergeCell ref="A116:D11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2026-06-19T00:06:34Z</dcterms:created>
  <dc:creator>Apache POI</dc:creator>
</cp:coreProperties>
</file>